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aguarnetwork-my.sharepoint.com/personal/laure_haziza_freepro_com/Documents/DOCS/3_MKT OPE ANIMATION/BACK TO SCHOOL 2026/DEVISEURS/VERSION BACK TO SCHOOL/"/>
    </mc:Choice>
  </mc:AlternateContent>
  <xr:revisionPtr revIDLastSave="448" documentId="8_{C6CC9ED7-9B53-410B-87E1-5466D3507028}" xr6:coauthVersionLast="47" xr6:coauthVersionMax="47" xr10:uidLastSave="{F5863F9E-7C64-4839-A6F6-CAFA130609F2}"/>
  <bookViews>
    <workbookView xWindow="-110" yWindow="-110" windowWidth="19420" windowHeight="11500" xr2:uid="{2919F6A2-B12E-9C4E-9BEC-95C5A31DB4EA}"/>
  </bookViews>
  <sheets>
    <sheet name="Devis" sheetId="1" r:id="rId1"/>
  </sheets>
  <definedNames>
    <definedName name="_xlnm.Print_Area" localSheetId="0">Devis!$A$1:$K$124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7" i="1" l="1"/>
  <c r="H100" i="1" l="1"/>
  <c r="H98" i="1"/>
  <c r="H95" i="1"/>
  <c r="H81" i="1"/>
  <c r="H79" i="1"/>
  <c r="H77" i="1"/>
  <c r="H76" i="1"/>
  <c r="H83" i="1" l="1"/>
  <c r="H102" i="1"/>
  <c r="H87" i="1"/>
  <c r="F75" i="1"/>
</calcChain>
</file>

<file path=xl/sharedStrings.xml><?xml version="1.0" encoding="utf-8"?>
<sst xmlns="http://schemas.openxmlformats.org/spreadsheetml/2006/main" count="63" uniqueCount="51">
  <si>
    <t>Logo du partenaire</t>
  </si>
  <si>
    <t>COMMENTAIRES</t>
  </si>
  <si>
    <t>Adresse :
Contact :
Tel :
Email :</t>
  </si>
  <si>
    <t>date</t>
  </si>
  <si>
    <t>Proposition commerciale 
Offre Mobile Free Pro</t>
  </si>
  <si>
    <t xml:space="preserve">Nombre total de lignes : </t>
  </si>
  <si>
    <t>prix par ligne et par mois</t>
  </si>
  <si>
    <t xml:space="preserve">TOTAL à payer chaque mois HT  </t>
  </si>
  <si>
    <t xml:space="preserve">Et les services inclus : </t>
  </si>
  <si>
    <t>Support 7j/7, experts basés en France  Centre d’assistance et demandes de support  Garantie de temps de réponse de 8h</t>
  </si>
  <si>
    <t xml:space="preserve"> - Support dédié pour les Pros : </t>
  </si>
  <si>
    <t>Des experts basés en France</t>
  </si>
  <si>
    <t xml:space="preserve"> - L'Espace de gestion de flotte mobile :</t>
  </si>
  <si>
    <t>Consultation des factures</t>
  </si>
  <si>
    <t>Maîtrise du hors forfait</t>
  </si>
  <si>
    <t xml:space="preserve"> - Carte SIM</t>
  </si>
  <si>
    <t>2 cartes SIM expédiées pour chaque forfait mobile Free Pro commandé</t>
  </si>
  <si>
    <t xml:space="preserve">Enregistrez ce document en format PDF </t>
  </si>
  <si>
    <t>Activation et configuration des lignes de la flotte</t>
  </si>
  <si>
    <t>Pour passer commande, préparer</t>
  </si>
  <si>
    <t xml:space="preserve"> - SIRET</t>
  </si>
  <si>
    <t xml:space="preserve"> - IBAN</t>
  </si>
  <si>
    <t xml:space="preserve">Pour l'enregistrement de la commande : </t>
  </si>
  <si>
    <t xml:space="preserve"> - RIB</t>
  </si>
  <si>
    <t xml:space="preserve"> - Pièce d'identité du signataire</t>
  </si>
  <si>
    <t xml:space="preserve">Brochure Tarifaire Offre Mobile Free Pro : </t>
  </si>
  <si>
    <t>Nom du client</t>
  </si>
  <si>
    <t>TOTAL HT / mois</t>
  </si>
  <si>
    <t>par ligne</t>
  </si>
  <si>
    <t xml:space="preserve">TOTAL HT </t>
  </si>
  <si>
    <t xml:space="preserve">Frais de mise en service </t>
  </si>
  <si>
    <t xml:space="preserve">En page 2, saisissez le nb de lignes </t>
  </si>
  <si>
    <t>Ajoutez votre logo et vos coordonnées aux emplacements prévus en tête et pied de page</t>
  </si>
  <si>
    <t xml:space="preserve">Voici le devis Offre Mobile FreePro à personnaliser : </t>
  </si>
  <si>
    <t>Proposition tarifaire valable 1 mois</t>
  </si>
  <si>
    <t xml:space="preserve"> - Kbis &lt; 3 mois</t>
  </si>
  <si>
    <r>
      <t xml:space="preserve">OFFRE TARIFAIRE, FORFAITS SANS ENGAGEMENT, </t>
    </r>
    <r>
      <rPr>
        <b/>
        <u/>
        <sz val="18"/>
        <color rgb="FFC00000"/>
        <rFont val="Calibri (Corps)"/>
      </rPr>
      <t>sans FREEBOX PRO</t>
    </r>
  </si>
  <si>
    <t>Les 5 premiers forfaits Free Pro 5G+:</t>
  </si>
  <si>
    <t>Par forfait Free Pro 5G+ dès le 6ème</t>
  </si>
  <si>
    <t>Par forfait mobile Free Pro Max</t>
  </si>
  <si>
    <t xml:space="preserve">Par forfait Free Pro 5G+ </t>
  </si>
  <si>
    <t>Nombre total de forfaits</t>
  </si>
  <si>
    <r>
      <t xml:space="preserve">OFFRE TARIFAIRE, FORFAITS SANS ENGAGEMENT, </t>
    </r>
    <r>
      <rPr>
        <b/>
        <u/>
        <sz val="18"/>
        <color rgb="FFC00000"/>
        <rFont val="Calibri (Corps)"/>
      </rPr>
      <t>avec FREEBOX PRO</t>
    </r>
  </si>
  <si>
    <t>Compatible E-sim</t>
  </si>
  <si>
    <t>Par forfait mobile Free Pro Mini</t>
  </si>
  <si>
    <t>Support téléphonique inclus</t>
  </si>
  <si>
    <t>Demandes en ligne 24/7, réponse sous 8 heures ouvrées</t>
  </si>
  <si>
    <t>la gamme des
forfaits mobiles
Free Pro</t>
  </si>
  <si>
    <t>Suivi de consommation en temps réel</t>
  </si>
  <si>
    <t>Un forfait mobile Free Pro 5G+ inclus</t>
  </si>
  <si>
    <t>BROCHURE TARIFAIRE 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</si>
</sst>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3" formatCode="_-* #,##0.00_-;\-* #,##0.00_-;_-* &quot;-&quot;??_-;_-@_-"/>
    <numFmt numFmtId="164" formatCode="#,##0.00\ &quot;€&quot;"/>
    <numFmt numFmtId="165" formatCode="[$-F800]dddd\,\ mmmm\ dd\,\ yyyy"/>
    <numFmt numFmtId="166" formatCode="_-* #,##0_-;\-* #,##0_-;_-* &quot;-&quot;??_-;_-@_-"/>
  </numFmts>
  <fonts count="2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C00000"/>
      <name val="Calibri (Corps)"/>
    </font>
    <font>
      <i/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b/>
      <sz val="18"/>
      <color theme="1"/>
      <name val="Roboto"/>
    </font>
    <font>
      <b/>
      <sz val="12"/>
      <color theme="1"/>
      <name val="Roboto"/>
    </font>
    <font>
      <b/>
      <sz val="18"/>
      <color rgb="FFC00000"/>
      <name val="Calibri (Corps)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8"/>
      <name val="Gotham-ExtraLight"/>
    </font>
    <font>
      <b/>
      <i/>
      <sz val="16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u/>
      <sz val="18"/>
      <color rgb="FFC00000"/>
      <name val="Calibri (Corps)"/>
    </font>
    <font>
      <sz val="18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8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b/>
      <sz val="18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rgb="FFFFFFFF"/>
      <name val="Arial"/>
      <family val="2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u/>
      <sz val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dotted">
        <color rgb="FFC00000"/>
      </top>
      <bottom style="dotted">
        <color rgb="FFC00000"/>
      </bottom>
      <diagonal/>
    </border>
    <border>
      <left style="dotted">
        <color rgb="FFC00000"/>
      </left>
      <right style="dotted">
        <color rgb="FFC00000"/>
      </right>
      <top/>
      <bottom/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dotted">
        <color rgb="FFC00000"/>
      </top>
      <bottom style="dotted">
        <color rgb="FFC00000"/>
      </bottom>
      <diagonal/>
    </border>
    <border>
      <left style="dotted">
        <color rgb="FFC00000"/>
      </left>
      <right/>
      <top style="dotted">
        <color rgb="FFC00000"/>
      </top>
      <bottom style="dotted">
        <color rgb="FFC00000"/>
      </bottom>
      <diagonal/>
    </border>
    <border>
      <left style="dotted">
        <color rgb="FFC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rgb="FFC00000"/>
      </left>
      <right/>
      <top style="dotted">
        <color rgb="FFC00000"/>
      </top>
      <bottom/>
      <diagonal/>
    </border>
    <border>
      <left style="dotted">
        <color rgb="FFC00000"/>
      </left>
      <right style="dotted">
        <color rgb="FFC00000"/>
      </right>
      <top style="dotted">
        <color rgb="FFC00000"/>
      </top>
      <bottom/>
      <diagonal/>
    </border>
    <border>
      <left style="dotted">
        <color rgb="FFC00000"/>
      </left>
      <right style="dotted">
        <color rgb="FFC00000"/>
      </right>
      <top/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/>
      <bottom style="dotted">
        <color theme="0" tint="-0.24994659260841701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21" fillId="0" borderId="0"/>
    <xf numFmtId="43" fontId="23" fillId="0" borderId="0" applyFont="0" applyFill="0" applyBorder="0" applyAlignment="0" applyProtection="0"/>
  </cellStyleXfs>
  <cellXfs count="86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4" xfId="0" applyFill="1" applyBorder="1"/>
    <xf numFmtId="0" fontId="0" fillId="2" borderId="0" xfId="0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8" fontId="3" fillId="2" borderId="10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2" borderId="10" xfId="0" applyFont="1" applyFill="1" applyBorder="1"/>
    <xf numFmtId="164" fontId="5" fillId="2" borderId="11" xfId="0" applyNumberFormat="1" applyFont="1" applyFill="1" applyBorder="1" applyAlignment="1">
      <alignment horizontal="center" vertical="center"/>
    </xf>
    <xf numFmtId="0" fontId="0" fillId="2" borderId="12" xfId="0" applyFill="1" applyBorder="1"/>
    <xf numFmtId="0" fontId="0" fillId="2" borderId="9" xfId="0" applyFill="1" applyBorder="1" applyAlignment="1">
      <alignment horizontal="center" wrapText="1"/>
    </xf>
    <xf numFmtId="0" fontId="3" fillId="2" borderId="14" xfId="0" applyFont="1" applyFill="1" applyBorder="1"/>
    <xf numFmtId="0" fontId="0" fillId="0" borderId="14" xfId="0" applyBorder="1"/>
    <xf numFmtId="0" fontId="0" fillId="2" borderId="14" xfId="0" applyFill="1" applyBorder="1"/>
    <xf numFmtId="0" fontId="0" fillId="2" borderId="10" xfId="0" applyFill="1" applyBorder="1" applyAlignment="1">
      <alignment horizontal="center"/>
    </xf>
    <xf numFmtId="0" fontId="0" fillId="2" borderId="10" xfId="0" applyFill="1" applyBorder="1"/>
    <xf numFmtId="0" fontId="0" fillId="2" borderId="0" xfId="0" applyFill="1" applyAlignment="1">
      <alignment vertical="top"/>
    </xf>
    <xf numFmtId="0" fontId="10" fillId="2" borderId="0" xfId="1" applyFill="1" applyBorder="1"/>
    <xf numFmtId="0" fontId="11" fillId="2" borderId="0" xfId="1" applyFont="1" applyFill="1" applyBorder="1" applyAlignment="1"/>
    <xf numFmtId="164" fontId="13" fillId="2" borderId="11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/>
    </xf>
    <xf numFmtId="0" fontId="4" fillId="2" borderId="20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16" fillId="2" borderId="20" xfId="0" applyFont="1" applyFill="1" applyBorder="1" applyAlignment="1">
      <alignment horizontal="left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164" fontId="18" fillId="2" borderId="11" xfId="0" applyNumberFormat="1" applyFont="1" applyFill="1" applyBorder="1" applyAlignment="1">
      <alignment horizontal="center" vertical="center"/>
    </xf>
    <xf numFmtId="0" fontId="15" fillId="2" borderId="0" xfId="0" applyFont="1" applyFill="1"/>
    <xf numFmtId="0" fontId="15" fillId="0" borderId="0" xfId="0" applyFont="1"/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3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19" fillId="2" borderId="0" xfId="0" applyFont="1" applyFill="1"/>
    <xf numFmtId="0" fontId="0" fillId="2" borderId="21" xfId="0" applyFill="1" applyBorder="1" applyAlignment="1">
      <alignment vertical="top"/>
    </xf>
    <xf numFmtId="0" fontId="0" fillId="2" borderId="0" xfId="0" applyFill="1" applyAlignment="1">
      <alignment vertical="center"/>
    </xf>
    <xf numFmtId="0" fontId="20" fillId="2" borderId="0" xfId="0" applyFont="1" applyFill="1"/>
    <xf numFmtId="43" fontId="0" fillId="2" borderId="0" xfId="3" applyFont="1" applyFill="1" applyAlignment="1">
      <alignment horizontal="center"/>
    </xf>
    <xf numFmtId="166" fontId="12" fillId="2" borderId="12" xfId="3" applyNumberFormat="1" applyFont="1" applyFill="1" applyBorder="1" applyAlignment="1">
      <alignment horizontal="center" vertical="center"/>
    </xf>
    <xf numFmtId="166" fontId="0" fillId="4" borderId="0" xfId="3" applyNumberFormat="1" applyFont="1" applyFill="1" applyAlignment="1">
      <alignment horizontal="center"/>
    </xf>
    <xf numFmtId="166" fontId="0" fillId="2" borderId="0" xfId="3" applyNumberFormat="1" applyFont="1" applyFill="1" applyAlignment="1">
      <alignment horizontal="center"/>
    </xf>
    <xf numFmtId="166" fontId="0" fillId="2" borderId="0" xfId="0" applyNumberFormat="1" applyFill="1"/>
    <xf numFmtId="0" fontId="17" fillId="2" borderId="0" xfId="0" applyFont="1" applyFill="1"/>
    <xf numFmtId="0" fontId="24" fillId="0" borderId="0" xfId="0" applyFont="1" applyAlignment="1">
      <alignment horizontal="left" vertical="center" readingOrder="1"/>
    </xf>
    <xf numFmtId="0" fontId="25" fillId="2" borderId="0" xfId="0" applyFont="1" applyFill="1"/>
    <xf numFmtId="0" fontId="0" fillId="2" borderId="1" xfId="0" applyFill="1" applyBorder="1"/>
    <xf numFmtId="0" fontId="0" fillId="0" borderId="2" xfId="0" applyBorder="1"/>
    <xf numFmtId="0" fontId="0" fillId="2" borderId="3" xfId="0" applyFill="1" applyBorder="1"/>
    <xf numFmtId="0" fontId="0" fillId="2" borderId="22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26" fillId="2" borderId="0" xfId="1" applyFont="1" applyFill="1" applyBorder="1" applyAlignment="1"/>
    <xf numFmtId="0" fontId="10" fillId="5" borderId="0" xfId="1" applyFill="1"/>
    <xf numFmtId="0" fontId="27" fillId="5" borderId="0" xfId="0" applyFont="1" applyFill="1"/>
    <xf numFmtId="0" fontId="0" fillId="2" borderId="17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7" fillId="5" borderId="0" xfId="0" applyFont="1" applyFill="1"/>
    <xf numFmtId="0" fontId="0" fillId="0" borderId="0" xfId="0" applyAlignment="1" applyProtection="1">
      <alignment horizontal="center" vertical="center" textRotation="45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4" borderId="1" xfId="0" applyFill="1" applyBorder="1" applyAlignment="1" applyProtection="1">
      <alignment horizontal="center" vertical="center" wrapText="1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165" fontId="0" fillId="4" borderId="15" xfId="0" applyNumberFormat="1" applyFill="1" applyBorder="1" applyAlignment="1" applyProtection="1">
      <alignment horizontal="center" vertical="center"/>
      <protection locked="0"/>
    </xf>
    <xf numFmtId="165" fontId="0" fillId="4" borderId="16" xfId="0" applyNumberForma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 textRotation="45"/>
    </xf>
    <xf numFmtId="0" fontId="0" fillId="4" borderId="0" xfId="0" applyFill="1" applyAlignment="1" applyProtection="1">
      <alignment horizontal="left" vertical="center" wrapText="1"/>
      <protection locked="0"/>
    </xf>
    <xf numFmtId="0" fontId="22" fillId="3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</cellXfs>
  <cellStyles count="4">
    <cellStyle name="Lien hypertexte" xfId="1" builtinId="8"/>
    <cellStyle name="Milliers" xfId="3" builtinId="3"/>
    <cellStyle name="Normal" xfId="0" builtinId="0"/>
    <cellStyle name="Normal 3" xfId="2" xr:uid="{9AB678CC-EDC4-4452-AC05-9F81D6EB77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706968</xdr:colOff>
      <xdr:row>55</xdr:row>
      <xdr:rowOff>177220</xdr:rowOff>
    </xdr:from>
    <xdr:to>
      <xdr:col>9</xdr:col>
      <xdr:colOff>278360</xdr:colOff>
      <xdr:row>60</xdr:row>
      <xdr:rowOff>10763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6A71D8A-5F08-D14D-93F2-8410556A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87883" y="14035424"/>
          <a:ext cx="1786245" cy="906784"/>
        </a:xfrm>
        <a:prstGeom prst="rect">
          <a:avLst/>
        </a:prstGeom>
      </xdr:spPr>
    </xdr:pic>
    <xdr:clientData/>
  </xdr:twoCellAnchor>
  <xdr:twoCellAnchor editAs="oneCell">
    <xdr:from>
      <xdr:col>7</xdr:col>
      <xdr:colOff>682972</xdr:colOff>
      <xdr:row>119</xdr:row>
      <xdr:rowOff>95667</xdr:rowOff>
    </xdr:from>
    <xdr:to>
      <xdr:col>9</xdr:col>
      <xdr:colOff>263889</xdr:colOff>
      <xdr:row>124</xdr:row>
      <xdr:rowOff>11344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1A26ECE1-AD09-B644-BD2D-132882C72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70140" y="26417260"/>
          <a:ext cx="1803350" cy="918237"/>
        </a:xfrm>
        <a:prstGeom prst="rect">
          <a:avLst/>
        </a:prstGeom>
      </xdr:spPr>
    </xdr:pic>
    <xdr:clientData/>
  </xdr:twoCellAnchor>
  <xdr:twoCellAnchor>
    <xdr:from>
      <xdr:col>2</xdr:col>
      <xdr:colOff>1422042</xdr:colOff>
      <xdr:row>61</xdr:row>
      <xdr:rowOff>135810</xdr:rowOff>
    </xdr:from>
    <xdr:to>
      <xdr:col>5</xdr:col>
      <xdr:colOff>793170</xdr:colOff>
      <xdr:row>67</xdr:row>
      <xdr:rowOff>18246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41D90633-9E3B-43D4-842F-5621D7FC22BA}"/>
            </a:ext>
          </a:extLst>
        </xdr:cNvPr>
        <xdr:cNvSpPr/>
      </xdr:nvSpPr>
      <xdr:spPr>
        <a:xfrm>
          <a:off x="3206303" y="15885599"/>
          <a:ext cx="2792078" cy="888598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977812</xdr:colOff>
      <xdr:row>61</xdr:row>
      <xdr:rowOff>150880</xdr:rowOff>
    </xdr:from>
    <xdr:to>
      <xdr:col>8</xdr:col>
      <xdr:colOff>744338</xdr:colOff>
      <xdr:row>67</xdr:row>
      <xdr:rowOff>36491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49E7E47A-33A2-4D4B-854C-F378A97BFBAB}"/>
            </a:ext>
          </a:extLst>
        </xdr:cNvPr>
        <xdr:cNvSpPr/>
      </xdr:nvSpPr>
      <xdr:spPr>
        <a:xfrm>
          <a:off x="6183023" y="15296972"/>
          <a:ext cx="2798428" cy="905188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2</xdr:col>
      <xdr:colOff>838229</xdr:colOff>
      <xdr:row>75</xdr:row>
      <xdr:rowOff>144404</xdr:rowOff>
    </xdr:from>
    <xdr:to>
      <xdr:col>2</xdr:col>
      <xdr:colOff>1278585</xdr:colOff>
      <xdr:row>76</xdr:row>
      <xdr:rowOff>155025</xdr:rowOff>
    </xdr:to>
    <xdr:pic>
      <xdr:nvPicPr>
        <xdr:cNvPr id="14" name="Image 13" descr="Une image contenant texte, capture d’écran, conception&#10;&#10;Le contenu généré par l’IA peut être incorrect.">
          <a:extLst>
            <a:ext uri="{FF2B5EF4-FFF2-40B4-BE49-F238E27FC236}">
              <a16:creationId xmlns:a16="http://schemas.microsoft.com/office/drawing/2014/main" id="{D6F33144-2C3E-4B53-A520-F4F34D78B0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7456" t="33468" r="47293" b="57032"/>
        <a:stretch>
          <a:fillRect/>
        </a:stretch>
      </xdr:blipFill>
      <xdr:spPr>
        <a:xfrm>
          <a:off x="2626961" y="15187643"/>
          <a:ext cx="440356" cy="404142"/>
        </a:xfrm>
        <a:prstGeom prst="rect">
          <a:avLst/>
        </a:prstGeom>
      </xdr:spPr>
    </xdr:pic>
    <xdr:clientData/>
  </xdr:twoCellAnchor>
  <xdr:twoCellAnchor editAs="oneCell">
    <xdr:from>
      <xdr:col>2</xdr:col>
      <xdr:colOff>831867</xdr:colOff>
      <xdr:row>77</xdr:row>
      <xdr:rowOff>26862</xdr:rowOff>
    </xdr:from>
    <xdr:to>
      <xdr:col>2</xdr:col>
      <xdr:colOff>1245999</xdr:colOff>
      <xdr:row>79</xdr:row>
      <xdr:rowOff>50493</xdr:rowOff>
    </xdr:to>
    <xdr:pic>
      <xdr:nvPicPr>
        <xdr:cNvPr id="16" name="Image 15" descr="Une image contenant texte, capture d’écran, conception&#10;&#10;Le contenu généré par l’IA peut être incorrect.">
          <a:extLst>
            <a:ext uri="{FF2B5EF4-FFF2-40B4-BE49-F238E27FC236}">
              <a16:creationId xmlns:a16="http://schemas.microsoft.com/office/drawing/2014/main" id="{09259C2F-905A-4AE0-A56D-65A17B8DF0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80755" t="33125" r="14063" b="57038"/>
        <a:stretch>
          <a:fillRect/>
        </a:stretch>
      </xdr:blipFill>
      <xdr:spPr>
        <a:xfrm>
          <a:off x="2620599" y="15660383"/>
          <a:ext cx="417307" cy="413977"/>
        </a:xfrm>
        <a:prstGeom prst="rect">
          <a:avLst/>
        </a:prstGeom>
      </xdr:spPr>
    </xdr:pic>
    <xdr:clientData/>
  </xdr:twoCellAnchor>
  <xdr:twoCellAnchor editAs="oneCell">
    <xdr:from>
      <xdr:col>2</xdr:col>
      <xdr:colOff>839329</xdr:colOff>
      <xdr:row>79</xdr:row>
      <xdr:rowOff>83454</xdr:rowOff>
    </xdr:from>
    <xdr:to>
      <xdr:col>2</xdr:col>
      <xdr:colOff>1266825</xdr:colOff>
      <xdr:row>81</xdr:row>
      <xdr:rowOff>162034</xdr:rowOff>
    </xdr:to>
    <xdr:pic>
      <xdr:nvPicPr>
        <xdr:cNvPr id="17" name="Image 16" descr="Une image contenant texte, capture d’écran, conception&#10;&#10;Le contenu généré par l’IA peut être incorrect.">
          <a:extLst>
            <a:ext uri="{FF2B5EF4-FFF2-40B4-BE49-F238E27FC236}">
              <a16:creationId xmlns:a16="http://schemas.microsoft.com/office/drawing/2014/main" id="{191324DB-C407-4E7E-B6CD-16180BBBB6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4248" t="32616" r="80692" b="57572"/>
        <a:stretch>
          <a:fillRect/>
        </a:stretch>
      </xdr:blipFill>
      <xdr:spPr>
        <a:xfrm>
          <a:off x="2628061" y="16110496"/>
          <a:ext cx="430671" cy="475276"/>
        </a:xfrm>
        <a:prstGeom prst="roundRect">
          <a:avLst/>
        </a:prstGeom>
      </xdr:spPr>
    </xdr:pic>
    <xdr:clientData/>
  </xdr:twoCellAnchor>
  <xdr:twoCellAnchor editAs="oneCell">
    <xdr:from>
      <xdr:col>2</xdr:col>
      <xdr:colOff>883307</xdr:colOff>
      <xdr:row>93</xdr:row>
      <xdr:rowOff>144787</xdr:rowOff>
    </xdr:from>
    <xdr:to>
      <xdr:col>2</xdr:col>
      <xdr:colOff>1323663</xdr:colOff>
      <xdr:row>95</xdr:row>
      <xdr:rowOff>155408</xdr:rowOff>
    </xdr:to>
    <xdr:pic>
      <xdr:nvPicPr>
        <xdr:cNvPr id="3" name="Image 2" descr="Une image contenant texte, capture d’écran, conception&#10;&#10;Le contenu généré par l’IA peut être incorrect.">
          <a:extLst>
            <a:ext uri="{FF2B5EF4-FFF2-40B4-BE49-F238E27FC236}">
              <a16:creationId xmlns:a16="http://schemas.microsoft.com/office/drawing/2014/main" id="{AB69D992-CD32-D7B1-AAC9-A9D9AEC927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7456" t="33468" r="47293" b="57032"/>
        <a:stretch>
          <a:fillRect/>
        </a:stretch>
      </xdr:blipFill>
      <xdr:spPr>
        <a:xfrm>
          <a:off x="2672039" y="19248449"/>
          <a:ext cx="443531" cy="404142"/>
        </a:xfrm>
        <a:prstGeom prst="rect">
          <a:avLst/>
        </a:prstGeom>
      </xdr:spPr>
    </xdr:pic>
    <xdr:clientData/>
  </xdr:twoCellAnchor>
  <xdr:twoCellAnchor editAs="oneCell">
    <xdr:from>
      <xdr:col>2</xdr:col>
      <xdr:colOff>876944</xdr:colOff>
      <xdr:row>96</xdr:row>
      <xdr:rowOff>69371</xdr:rowOff>
    </xdr:from>
    <xdr:to>
      <xdr:col>2</xdr:col>
      <xdr:colOff>1284726</xdr:colOff>
      <xdr:row>98</xdr:row>
      <xdr:rowOff>67077</xdr:rowOff>
    </xdr:to>
    <xdr:pic>
      <xdr:nvPicPr>
        <xdr:cNvPr id="4" name="Image 3" descr="Une image contenant texte, capture d’écran, conception&#10;&#10;Le contenu généré par l’IA peut être incorrect.">
          <a:extLst>
            <a:ext uri="{FF2B5EF4-FFF2-40B4-BE49-F238E27FC236}">
              <a16:creationId xmlns:a16="http://schemas.microsoft.com/office/drawing/2014/main" id="{D36D613D-D450-E79A-12AA-058C66BC6C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80755" t="33125" r="14063" b="57038"/>
        <a:stretch>
          <a:fillRect/>
        </a:stretch>
      </xdr:blipFill>
      <xdr:spPr>
        <a:xfrm>
          <a:off x="2661205" y="19964547"/>
          <a:ext cx="407782" cy="400172"/>
        </a:xfrm>
        <a:prstGeom prst="rect">
          <a:avLst/>
        </a:prstGeom>
      </xdr:spPr>
    </xdr:pic>
    <xdr:clientData/>
  </xdr:twoCellAnchor>
  <xdr:twoCellAnchor editAs="oneCell">
    <xdr:from>
      <xdr:col>2</xdr:col>
      <xdr:colOff>901279</xdr:colOff>
      <xdr:row>98</xdr:row>
      <xdr:rowOff>179033</xdr:rowOff>
    </xdr:from>
    <xdr:to>
      <xdr:col>2</xdr:col>
      <xdr:colOff>1296831</xdr:colOff>
      <xdr:row>101</xdr:row>
      <xdr:rowOff>26831</xdr:rowOff>
    </xdr:to>
    <xdr:pic>
      <xdr:nvPicPr>
        <xdr:cNvPr id="5" name="Image 4" descr="Une image contenant texte, capture d’écran, conception&#10;&#10;Le contenu généré par l’IA peut être incorrect.">
          <a:extLst>
            <a:ext uri="{FF2B5EF4-FFF2-40B4-BE49-F238E27FC236}">
              <a16:creationId xmlns:a16="http://schemas.microsoft.com/office/drawing/2014/main" id="{AEC7FF16-AA0C-E6BE-789C-8C767F18E0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4248" t="32616" r="80692" b="57572"/>
        <a:stretch>
          <a:fillRect/>
        </a:stretch>
      </xdr:blipFill>
      <xdr:spPr>
        <a:xfrm>
          <a:off x="2685540" y="20476674"/>
          <a:ext cx="395552" cy="451495"/>
        </a:xfrm>
        <a:prstGeom prst="roundRect">
          <a:avLst/>
        </a:prstGeom>
      </xdr:spPr>
    </xdr:pic>
    <xdr:clientData/>
  </xdr:twoCellAnchor>
  <xdr:twoCellAnchor editAs="oneCell">
    <xdr:from>
      <xdr:col>3</xdr:col>
      <xdr:colOff>55544</xdr:colOff>
      <xdr:row>14</xdr:row>
      <xdr:rowOff>169619</xdr:rowOff>
    </xdr:from>
    <xdr:to>
      <xdr:col>10</xdr:col>
      <xdr:colOff>608120</xdr:colOff>
      <xdr:row>27</xdr:row>
      <xdr:rowOff>107325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C4D938D-76EF-B061-476A-9A20F7AC2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81354" y="2933211"/>
          <a:ext cx="7743280" cy="25907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o.free.fr/assets/pdf/BTVIOFP.pdf" TargetMode="External"/><Relationship Id="rId2" Type="http://schemas.openxmlformats.org/officeDocument/2006/relationships/hyperlink" Target="https://pro.free.fr/api/api_legal_document/v1/legal-documents/BTOMFP" TargetMode="External"/><Relationship Id="rId1" Type="http://schemas.openxmlformats.org/officeDocument/2006/relationships/hyperlink" Target="https://pro.free.fr/assets/pdf/BTVIOFP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ro.free.fr/api/api_legal_document/v1/legal-documents/BTOMF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343BB-71D1-EB4F-B8A1-8FD753D77040}">
  <sheetPr>
    <pageSetUpPr fitToPage="1"/>
  </sheetPr>
  <dimension ref="A1:W125"/>
  <sheetViews>
    <sheetView tabSelected="1" topLeftCell="A109" zoomScale="71" zoomScaleNormal="71" workbookViewId="0">
      <selection activeCell="M120" sqref="M120"/>
    </sheetView>
  </sheetViews>
  <sheetFormatPr baseColWidth="10" defaultRowHeight="15.5"/>
  <cols>
    <col min="2" max="2" width="12.83203125" customWidth="1"/>
    <col min="3" max="3" width="17.58203125" customWidth="1"/>
    <col min="4" max="4" width="12.83203125" customWidth="1"/>
    <col min="5" max="5" width="17.25" customWidth="1"/>
    <col min="6" max="7" width="12.83203125" customWidth="1"/>
    <col min="8" max="8" width="17.5" customWidth="1"/>
    <col min="9" max="9" width="11.58203125" customWidth="1"/>
    <col min="10" max="10" width="9.5" customWidth="1"/>
    <col min="11" max="11" width="8.83203125" customWidth="1"/>
  </cols>
  <sheetData>
    <row r="1" spans="1:11">
      <c r="A1" s="1" t="s">
        <v>33</v>
      </c>
      <c r="B1" s="1"/>
      <c r="C1" s="1"/>
      <c r="D1" s="1"/>
      <c r="E1" s="1"/>
      <c r="F1" s="1"/>
      <c r="G1" s="1"/>
    </row>
    <row r="2" spans="1:11">
      <c r="A2" s="1"/>
      <c r="B2" s="1" t="s">
        <v>32</v>
      </c>
      <c r="C2" s="1"/>
      <c r="D2" s="1"/>
      <c r="E2" s="1"/>
      <c r="F2" s="1"/>
      <c r="G2" s="1"/>
    </row>
    <row r="3" spans="1:11">
      <c r="A3" s="1"/>
      <c r="B3" s="1" t="s">
        <v>31</v>
      </c>
      <c r="C3" s="1"/>
      <c r="D3" s="1"/>
      <c r="E3" s="1"/>
      <c r="F3" s="1"/>
      <c r="G3" s="1"/>
    </row>
    <row r="4" spans="1:11">
      <c r="A4" s="1"/>
      <c r="B4" s="1" t="s">
        <v>17</v>
      </c>
      <c r="C4" s="1"/>
      <c r="D4" s="1"/>
      <c r="E4" s="1"/>
      <c r="F4" s="1"/>
      <c r="G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9.5" customHeight="1">
      <c r="A6" s="1"/>
      <c r="B6" s="67" t="s">
        <v>0</v>
      </c>
      <c r="C6" s="67"/>
      <c r="D6" s="1"/>
      <c r="E6" s="68" t="s">
        <v>4</v>
      </c>
      <c r="F6" s="69"/>
      <c r="G6" s="69"/>
      <c r="H6" s="69"/>
      <c r="I6" s="69"/>
      <c r="J6" s="70"/>
      <c r="K6" s="1"/>
    </row>
    <row r="7" spans="1:11" ht="29.5" customHeight="1">
      <c r="A7" s="1"/>
      <c r="B7" s="67"/>
      <c r="C7" s="67"/>
      <c r="D7" s="1"/>
      <c r="E7" s="71"/>
      <c r="F7" s="72"/>
      <c r="G7" s="72"/>
      <c r="H7" s="72"/>
      <c r="I7" s="72"/>
      <c r="J7" s="73"/>
      <c r="K7" s="1"/>
    </row>
    <row r="8" spans="1:11">
      <c r="A8" s="1"/>
      <c r="B8" s="67"/>
      <c r="C8" s="67"/>
      <c r="D8" s="1"/>
      <c r="E8" s="1"/>
      <c r="F8" s="1"/>
      <c r="G8" s="1"/>
      <c r="H8" s="1"/>
      <c r="I8" s="1"/>
      <c r="J8" s="1"/>
      <c r="K8" s="1"/>
    </row>
    <row r="9" spans="1:11">
      <c r="A9" s="1"/>
      <c r="B9" s="67"/>
      <c r="C9" s="67"/>
      <c r="D9" s="3"/>
      <c r="E9" s="74" t="s">
        <v>26</v>
      </c>
      <c r="F9" s="75"/>
      <c r="G9" s="76"/>
      <c r="H9" s="1"/>
      <c r="I9" s="1"/>
      <c r="J9" s="80" t="s">
        <v>3</v>
      </c>
      <c r="K9" s="1"/>
    </row>
    <row r="10" spans="1:11">
      <c r="A10" s="1"/>
      <c r="B10" s="67"/>
      <c r="C10" s="67"/>
      <c r="D10" s="3"/>
      <c r="E10" s="77"/>
      <c r="F10" s="78"/>
      <c r="G10" s="79"/>
      <c r="H10" s="1"/>
      <c r="I10" s="1"/>
      <c r="J10" s="8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8.75" customHeight="1">
      <c r="A15" s="1"/>
      <c r="B15" s="84" t="s">
        <v>47</v>
      </c>
      <c r="C15" s="84"/>
      <c r="D15" s="49"/>
      <c r="E15" s="2"/>
      <c r="F15" s="2"/>
      <c r="G15" s="2"/>
      <c r="H15" s="2"/>
      <c r="I15" s="2"/>
      <c r="J15" s="50"/>
      <c r="K15" s="51"/>
    </row>
    <row r="16" spans="1:11" ht="15.5" customHeight="1">
      <c r="A16" s="1"/>
      <c r="B16" s="84"/>
      <c r="C16" s="84"/>
      <c r="D16" s="52"/>
      <c r="E16" s="1"/>
      <c r="F16" s="1"/>
      <c r="G16" s="1"/>
      <c r="H16" s="1"/>
      <c r="I16" s="1"/>
      <c r="J16" s="1"/>
      <c r="K16" s="3"/>
    </row>
    <row r="17" spans="1:11" ht="15.5" customHeight="1">
      <c r="A17" s="1"/>
      <c r="B17" s="84"/>
      <c r="C17" s="84"/>
      <c r="D17" s="52"/>
      <c r="E17" s="1"/>
      <c r="F17" s="1"/>
      <c r="G17" s="1"/>
      <c r="H17" s="1"/>
      <c r="I17" s="1"/>
      <c r="J17" s="1"/>
      <c r="K17" s="3"/>
    </row>
    <row r="18" spans="1:11" ht="15.5" customHeight="1">
      <c r="A18" s="1"/>
      <c r="B18" s="84"/>
      <c r="C18" s="84"/>
      <c r="D18" s="52"/>
      <c r="E18" s="1"/>
      <c r="F18" s="1"/>
      <c r="G18" s="1"/>
      <c r="H18" s="1"/>
      <c r="I18" s="1"/>
      <c r="J18" s="1"/>
      <c r="K18" s="3"/>
    </row>
    <row r="19" spans="1:11" ht="15.5" customHeight="1">
      <c r="A19" s="1"/>
      <c r="B19" s="84"/>
      <c r="C19" s="84"/>
      <c r="D19" s="52"/>
      <c r="E19" s="1"/>
      <c r="F19" s="1"/>
      <c r="G19" s="1"/>
      <c r="H19" s="1"/>
      <c r="I19" s="1"/>
      <c r="J19" s="1"/>
      <c r="K19" s="3"/>
    </row>
    <row r="20" spans="1:11" ht="15.5" customHeight="1">
      <c r="A20" s="1"/>
      <c r="B20" s="84"/>
      <c r="C20" s="84"/>
      <c r="D20" s="52"/>
      <c r="E20" s="1"/>
      <c r="F20" s="1"/>
      <c r="G20" s="1"/>
      <c r="H20" s="1"/>
      <c r="I20" s="1"/>
      <c r="J20" s="1"/>
      <c r="K20" s="3"/>
    </row>
    <row r="21" spans="1:11" ht="15.5" customHeight="1">
      <c r="A21" s="1"/>
      <c r="B21" s="84"/>
      <c r="C21" s="84"/>
      <c r="D21" s="52"/>
      <c r="E21" s="1"/>
      <c r="F21" s="1"/>
      <c r="G21" s="1"/>
      <c r="H21" s="1"/>
      <c r="I21" s="1"/>
      <c r="J21" s="1"/>
      <c r="K21" s="3"/>
    </row>
    <row r="22" spans="1:11" ht="15.5" customHeight="1">
      <c r="A22" s="1"/>
      <c r="B22" s="84"/>
      <c r="C22" s="84"/>
      <c r="D22" s="52"/>
      <c r="E22" s="1"/>
      <c r="F22" s="1"/>
      <c r="G22" s="1"/>
      <c r="H22" s="1"/>
      <c r="I22" s="1"/>
      <c r="J22" s="1"/>
      <c r="K22" s="3"/>
    </row>
    <row r="23" spans="1:11" ht="15.5" customHeight="1">
      <c r="A23" s="1"/>
      <c r="B23" s="84"/>
      <c r="C23" s="84"/>
      <c r="D23" s="52"/>
      <c r="E23" s="1"/>
      <c r="F23" s="1"/>
      <c r="G23" s="1"/>
      <c r="H23" s="1"/>
      <c r="I23" s="1"/>
      <c r="J23" s="1"/>
      <c r="K23" s="3"/>
    </row>
    <row r="24" spans="1:11" ht="15.5" customHeight="1">
      <c r="A24" s="1"/>
      <c r="B24" s="84"/>
      <c r="C24" s="84"/>
      <c r="D24" s="52"/>
      <c r="E24" s="1"/>
      <c r="F24" s="1"/>
      <c r="G24" s="1"/>
      <c r="H24" s="1"/>
      <c r="I24" s="1"/>
      <c r="J24" s="1"/>
      <c r="K24" s="3"/>
    </row>
    <row r="25" spans="1:11" ht="15.5" customHeight="1">
      <c r="A25" s="1"/>
      <c r="B25" s="84"/>
      <c r="C25" s="84"/>
      <c r="D25" s="52"/>
      <c r="E25" s="1"/>
      <c r="F25" s="1"/>
      <c r="G25" s="1"/>
      <c r="H25" s="1"/>
      <c r="I25" s="1"/>
      <c r="J25" s="1"/>
      <c r="K25" s="3"/>
    </row>
    <row r="26" spans="1:11" ht="15.5" customHeight="1">
      <c r="A26" s="1"/>
      <c r="B26" s="84"/>
      <c r="C26" s="84"/>
      <c r="D26" s="52"/>
      <c r="E26" s="1"/>
      <c r="F26" s="1"/>
      <c r="G26" s="1"/>
      <c r="H26" s="1"/>
      <c r="I26" s="1"/>
      <c r="J26" s="1"/>
      <c r="K26" s="3"/>
    </row>
    <row r="27" spans="1:11" ht="15.5" customHeight="1">
      <c r="A27" s="1"/>
      <c r="B27" s="84"/>
      <c r="C27" s="84"/>
      <c r="D27" s="52"/>
      <c r="E27" s="1"/>
      <c r="F27" s="1"/>
      <c r="G27" s="1"/>
      <c r="H27" s="1"/>
      <c r="I27" s="1"/>
      <c r="J27" s="1"/>
      <c r="K27" s="3"/>
    </row>
    <row r="28" spans="1:11" ht="15.5" customHeight="1">
      <c r="A28" s="1"/>
      <c r="B28" s="84"/>
      <c r="C28" s="84"/>
      <c r="D28" s="52"/>
      <c r="E28" s="1"/>
      <c r="F28" s="1"/>
      <c r="G28" s="1"/>
      <c r="H28" s="1"/>
      <c r="I28" s="1"/>
      <c r="J28" s="1"/>
      <c r="K28" s="3"/>
    </row>
    <row r="29" spans="1:11" ht="15.5" customHeight="1">
      <c r="A29" s="1"/>
      <c r="B29" s="84"/>
      <c r="C29" s="84"/>
      <c r="D29" s="53"/>
      <c r="E29" s="54"/>
      <c r="F29" s="54"/>
      <c r="G29" s="54"/>
      <c r="H29" s="54"/>
      <c r="I29" s="54"/>
      <c r="J29" s="54"/>
      <c r="K29" s="55"/>
    </row>
    <row r="30" spans="1:11" ht="15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7.149999999999999" customHeight="1">
      <c r="A34" s="1"/>
      <c r="B34" s="22"/>
      <c r="C34" s="1"/>
      <c r="D34" s="21"/>
      <c r="E34" s="1"/>
      <c r="F34" s="1"/>
      <c r="G34" s="1"/>
      <c r="H34" s="1"/>
      <c r="I34" s="1"/>
      <c r="J34" s="1"/>
      <c r="K34" s="1"/>
    </row>
    <row r="35" spans="1:11" ht="17.149999999999999" customHeight="1">
      <c r="A35" s="1"/>
      <c r="B35" s="85" t="s">
        <v>8</v>
      </c>
      <c r="C35" s="85"/>
      <c r="D35" s="21"/>
      <c r="E35" s="1"/>
      <c r="F35" s="1"/>
      <c r="G35" s="1"/>
      <c r="H35" s="1"/>
      <c r="I35" s="1"/>
      <c r="J35" s="1"/>
      <c r="K35" s="1"/>
    </row>
    <row r="36" spans="1:11" ht="17.149999999999999" customHeight="1">
      <c r="A36" s="1"/>
      <c r="B36" s="85"/>
      <c r="C36" s="85"/>
      <c r="D36" s="1"/>
      <c r="E36" s="1"/>
      <c r="F36" s="1"/>
      <c r="G36" s="1"/>
      <c r="H36" s="1"/>
      <c r="I36" s="1"/>
      <c r="J36" s="1"/>
      <c r="K36" s="1"/>
    </row>
    <row r="37" spans="1:11" ht="17.149999999999999" customHeight="1">
      <c r="A37" s="1"/>
      <c r="D37" s="1"/>
      <c r="E37" s="1"/>
      <c r="F37" s="1"/>
      <c r="G37" s="1"/>
      <c r="H37" s="1"/>
      <c r="I37" s="1"/>
      <c r="J37" s="1"/>
      <c r="K37" s="1"/>
    </row>
    <row r="38" spans="1:11" ht="17.149999999999999" customHeight="1">
      <c r="A38" s="1"/>
      <c r="B38" s="46" t="s">
        <v>12</v>
      </c>
      <c r="C38" s="31"/>
      <c r="D38" s="1"/>
      <c r="E38" s="1"/>
      <c r="F38" s="1"/>
      <c r="G38" s="1"/>
      <c r="H38" s="1"/>
      <c r="I38" s="1"/>
      <c r="J38" s="1"/>
      <c r="K38" s="1"/>
    </row>
    <row r="39" spans="1:11" ht="19" customHeight="1">
      <c r="A39" s="1"/>
      <c r="B39" s="31"/>
      <c r="C39" s="48" t="s">
        <v>18</v>
      </c>
      <c r="D39" s="1"/>
      <c r="E39" s="1"/>
      <c r="F39" s="1"/>
      <c r="G39" s="1"/>
      <c r="H39" s="1"/>
      <c r="I39" s="1"/>
      <c r="J39" s="1"/>
      <c r="K39" s="1"/>
    </row>
    <row r="40" spans="1:11" ht="19" customHeight="1">
      <c r="A40" s="1"/>
      <c r="B40" s="47" t="s">
        <v>9</v>
      </c>
      <c r="C40" s="48" t="s">
        <v>48</v>
      </c>
      <c r="D40" s="1"/>
      <c r="E40" s="1"/>
      <c r="F40" s="1"/>
      <c r="G40" s="1"/>
      <c r="H40" s="1"/>
      <c r="I40" s="1"/>
      <c r="J40" s="1"/>
      <c r="K40" s="1"/>
    </row>
    <row r="41" spans="1:11" ht="19" customHeight="1">
      <c r="A41" s="1"/>
      <c r="B41" s="31"/>
      <c r="C41" s="48" t="s">
        <v>13</v>
      </c>
      <c r="D41" s="1"/>
      <c r="E41" s="1"/>
      <c r="F41" s="1"/>
      <c r="G41" s="1"/>
      <c r="H41" s="1"/>
      <c r="I41" s="1"/>
      <c r="J41" s="1"/>
      <c r="K41" s="1"/>
    </row>
    <row r="42" spans="1:11" ht="19" customHeight="1">
      <c r="A42" s="1"/>
      <c r="B42" s="31"/>
      <c r="C42" s="48" t="s">
        <v>14</v>
      </c>
      <c r="D42" s="1"/>
      <c r="E42" s="1"/>
      <c r="F42" s="1"/>
      <c r="G42" s="1"/>
      <c r="H42" s="1"/>
      <c r="I42" s="1"/>
      <c r="J42" s="1"/>
      <c r="K42" s="1"/>
    </row>
    <row r="43" spans="1:11" ht="17.149999999999999" customHeight="1">
      <c r="A43" s="1"/>
      <c r="B43" s="31"/>
      <c r="C43" s="31"/>
      <c r="D43" s="1"/>
      <c r="E43" s="1"/>
      <c r="F43" s="1"/>
      <c r="G43" s="1"/>
      <c r="H43" s="1"/>
      <c r="I43" s="1"/>
      <c r="J43" s="1"/>
      <c r="K43" s="1"/>
    </row>
    <row r="44" spans="1:11" ht="17.149999999999999" customHeight="1">
      <c r="A44" s="1"/>
      <c r="B44" s="46" t="s">
        <v>10</v>
      </c>
      <c r="C44" s="31"/>
      <c r="D44" s="1"/>
      <c r="E44" s="1"/>
      <c r="F44" s="1"/>
      <c r="G44" s="1"/>
      <c r="H44" s="1"/>
      <c r="I44" s="1"/>
      <c r="J44" s="1"/>
      <c r="K44" s="1"/>
    </row>
    <row r="45" spans="1:11" ht="19" customHeight="1">
      <c r="A45" s="1"/>
      <c r="B45" s="46"/>
      <c r="C45" s="48" t="s">
        <v>45</v>
      </c>
      <c r="D45" s="1"/>
      <c r="E45" s="1"/>
      <c r="F45" s="1"/>
      <c r="G45" s="1"/>
      <c r="H45" s="1"/>
      <c r="I45" s="1"/>
      <c r="J45" s="1"/>
      <c r="K45" s="1"/>
    </row>
    <row r="46" spans="1:11" ht="19" customHeight="1">
      <c r="A46" s="1"/>
      <c r="B46" s="31"/>
      <c r="C46" s="48" t="s">
        <v>46</v>
      </c>
      <c r="D46" s="1"/>
      <c r="E46" s="1"/>
      <c r="F46" s="1"/>
      <c r="G46" s="1"/>
      <c r="H46" s="1"/>
      <c r="I46" s="1"/>
      <c r="J46" s="1"/>
      <c r="K46" s="1"/>
    </row>
    <row r="47" spans="1:11" ht="19" customHeight="1">
      <c r="A47" s="1"/>
      <c r="B47" s="1"/>
      <c r="C47" s="48" t="s">
        <v>11</v>
      </c>
      <c r="D47" s="1"/>
      <c r="E47" s="1"/>
      <c r="F47" s="1"/>
      <c r="G47" s="1"/>
      <c r="H47" s="1"/>
      <c r="I47" s="1"/>
      <c r="J47" s="1"/>
      <c r="K47" s="1"/>
    </row>
    <row r="48" spans="1:11" ht="17.149999999999999" customHeight="1">
      <c r="A48" s="1"/>
      <c r="B48" s="1"/>
      <c r="C48" s="31"/>
      <c r="D48" s="1"/>
      <c r="E48" s="1"/>
      <c r="F48" s="1"/>
      <c r="G48" s="1"/>
      <c r="H48" s="1"/>
      <c r="I48" s="1"/>
      <c r="J48" s="1"/>
      <c r="K48" s="1"/>
    </row>
    <row r="49" spans="1:23" ht="17.149999999999999" customHeight="1">
      <c r="A49" s="1"/>
      <c r="B49" s="46" t="s">
        <v>15</v>
      </c>
      <c r="C49" s="31"/>
      <c r="D49" s="1"/>
      <c r="E49" s="1"/>
      <c r="F49" s="1"/>
      <c r="G49" s="1"/>
      <c r="H49" s="1"/>
      <c r="I49" s="1"/>
      <c r="J49" s="1"/>
      <c r="K49" s="1"/>
    </row>
    <row r="50" spans="1:23" ht="19" customHeight="1">
      <c r="A50" s="1"/>
      <c r="B50" s="31"/>
      <c r="C50" s="48" t="s">
        <v>16</v>
      </c>
      <c r="D50" s="1"/>
      <c r="E50" s="1"/>
      <c r="F50" s="1"/>
      <c r="G50" s="1"/>
      <c r="H50" s="1"/>
      <c r="I50" s="1"/>
      <c r="J50" s="1"/>
      <c r="K50" s="1"/>
    </row>
    <row r="51" spans="1:23" ht="19" customHeight="1">
      <c r="A51" s="1"/>
      <c r="B51" s="31"/>
      <c r="C51" s="48" t="s">
        <v>43</v>
      </c>
      <c r="D51" s="1"/>
      <c r="E51" s="1"/>
      <c r="F51" s="1"/>
      <c r="G51" s="1"/>
      <c r="H51" s="1"/>
      <c r="I51" s="1"/>
      <c r="J51" s="1"/>
      <c r="K51" s="1"/>
    </row>
    <row r="52" spans="1:23" ht="17.149999999999999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23" ht="17.149999999999999" customHeight="1">
      <c r="A53" s="1"/>
      <c r="B53" s="56" t="s">
        <v>25</v>
      </c>
      <c r="C53" s="1"/>
      <c r="D53" s="21" t="s">
        <v>50</v>
      </c>
      <c r="E53" s="1"/>
      <c r="F53" s="1"/>
      <c r="G53" s="1"/>
      <c r="H53" s="1"/>
      <c r="I53" s="1"/>
      <c r="J53" s="1"/>
      <c r="K53" s="1"/>
    </row>
    <row r="54" spans="1:23" ht="17.149999999999999" customHeight="1">
      <c r="A54" s="1"/>
      <c r="B54" s="22"/>
      <c r="C54" s="1"/>
      <c r="D54" s="21"/>
      <c r="E54" s="1"/>
      <c r="F54" s="1"/>
      <c r="G54" s="1"/>
      <c r="H54" s="1"/>
      <c r="I54" s="1"/>
      <c r="J54" s="1"/>
      <c r="K54" s="1"/>
    </row>
    <row r="55" spans="1:23" ht="17.149999999999999" customHeight="1">
      <c r="A55" s="1"/>
      <c r="B55" s="22"/>
      <c r="C55" s="1"/>
      <c r="D55" s="21"/>
      <c r="E55" s="1"/>
      <c r="F55" s="1"/>
      <c r="G55" s="1"/>
      <c r="H55" s="1"/>
      <c r="I55" s="1"/>
      <c r="J55" s="1"/>
      <c r="K55" s="1"/>
    </row>
    <row r="56" spans="1:23" ht="17.149999999999999" customHeight="1">
      <c r="A56" s="1"/>
      <c r="B56" s="22"/>
      <c r="D56" s="21"/>
      <c r="E56" s="1"/>
      <c r="F56" s="1"/>
      <c r="G56" s="1"/>
      <c r="H56" s="1"/>
      <c r="I56" s="1"/>
      <c r="J56" s="1"/>
      <c r="K56" s="1"/>
    </row>
    <row r="57" spans="1:23" ht="17.149999999999999" customHeight="1">
      <c r="A57" s="1"/>
      <c r="B57" s="83" t="s">
        <v>2</v>
      </c>
      <c r="C57" s="83"/>
      <c r="D57" s="83"/>
      <c r="E57" s="83"/>
      <c r="F57" s="83"/>
      <c r="G57" s="83"/>
      <c r="H57" s="1"/>
      <c r="I57" s="1"/>
      <c r="J57" s="1"/>
      <c r="K57" s="1"/>
    </row>
    <row r="58" spans="1:23" ht="17.149999999999999" customHeight="1">
      <c r="A58" s="1"/>
      <c r="B58" s="83"/>
      <c r="C58" s="83"/>
      <c r="D58" s="83"/>
      <c r="E58" s="83"/>
      <c r="F58" s="83"/>
      <c r="G58" s="83"/>
      <c r="H58" s="1"/>
      <c r="I58" s="1"/>
      <c r="J58" s="1"/>
      <c r="K58" s="1"/>
    </row>
    <row r="59" spans="1:23" ht="17.149999999999999" customHeight="1">
      <c r="A59" s="1"/>
      <c r="B59" s="83"/>
      <c r="C59" s="83"/>
      <c r="D59" s="83"/>
      <c r="E59" s="83"/>
      <c r="F59" s="83"/>
      <c r="G59" s="83"/>
      <c r="H59" s="1"/>
      <c r="I59" s="1"/>
      <c r="J59" s="1"/>
      <c r="K59" s="1"/>
    </row>
    <row r="60" spans="1:23" ht="17.149999999999999" customHeight="1">
      <c r="A60" s="1"/>
      <c r="B60" s="83"/>
      <c r="C60" s="83"/>
      <c r="D60" s="83"/>
      <c r="E60" s="83"/>
      <c r="F60" s="83"/>
      <c r="G60" s="83"/>
      <c r="H60" s="1"/>
      <c r="I60" s="1"/>
      <c r="J60" s="1"/>
      <c r="K60" s="1"/>
    </row>
    <row r="61" spans="1:23" ht="17.149999999999999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23">
      <c r="A62" s="1"/>
      <c r="B62" s="82" t="s">
        <v>0</v>
      </c>
      <c r="C62" s="82"/>
      <c r="D62" s="1"/>
      <c r="E62" s="1"/>
      <c r="F62" s="1"/>
      <c r="G62" s="1"/>
      <c r="H62" s="1"/>
      <c r="I62" s="1"/>
      <c r="J62" s="1"/>
      <c r="K62" s="1"/>
      <c r="S62" s="57"/>
      <c r="T62" s="66"/>
      <c r="U62" s="66"/>
      <c r="V62" s="58"/>
      <c r="W62" s="58"/>
    </row>
    <row r="63" spans="1:23" ht="12.65" customHeight="1">
      <c r="A63" s="1"/>
      <c r="B63" s="82"/>
      <c r="C63" s="82"/>
      <c r="D63" s="1" t="s">
        <v>19</v>
      </c>
      <c r="F63" s="1"/>
      <c r="G63" s="39" t="s">
        <v>22</v>
      </c>
      <c r="H63" s="1"/>
      <c r="I63" s="1"/>
      <c r="J63" s="1"/>
      <c r="K63" s="1"/>
    </row>
    <row r="64" spans="1:23" ht="18" customHeight="1">
      <c r="A64" s="1"/>
      <c r="B64" s="82"/>
      <c r="C64" s="82"/>
      <c r="D64" s="1" t="s">
        <v>20</v>
      </c>
      <c r="E64" s="1"/>
      <c r="F64" s="1"/>
      <c r="G64" s="1" t="s">
        <v>23</v>
      </c>
      <c r="H64" s="1"/>
      <c r="I64" s="1"/>
      <c r="J64" s="1"/>
      <c r="K64" s="1"/>
    </row>
    <row r="65" spans="1:14" ht="12.65" customHeight="1">
      <c r="A65" s="1"/>
      <c r="B65" s="82"/>
      <c r="C65" s="82"/>
      <c r="D65" s="1" t="s">
        <v>21</v>
      </c>
      <c r="E65" s="1"/>
      <c r="F65" s="1"/>
      <c r="G65" s="1" t="s">
        <v>35</v>
      </c>
      <c r="H65" s="1"/>
      <c r="I65" s="1"/>
      <c r="J65" s="1"/>
      <c r="K65" s="1"/>
    </row>
    <row r="66" spans="1:14" ht="12.65" customHeight="1">
      <c r="A66" s="1"/>
      <c r="B66" s="82"/>
      <c r="C66" s="82"/>
      <c r="E66" s="1"/>
      <c r="F66" s="1"/>
      <c r="G66" s="1" t="s">
        <v>24</v>
      </c>
      <c r="H66" s="1"/>
      <c r="I66" s="1"/>
      <c r="J66" s="1"/>
      <c r="K66" s="1"/>
    </row>
    <row r="67" spans="1:14" ht="8.5" customHeight="1">
      <c r="A67" s="1"/>
      <c r="B67" s="1"/>
      <c r="C67" s="1"/>
      <c r="D67" s="1"/>
      <c r="E67" s="1"/>
      <c r="F67" s="1"/>
      <c r="G67" s="40"/>
      <c r="H67" s="1"/>
      <c r="I67" s="1"/>
      <c r="J67" s="1"/>
      <c r="K67" s="1"/>
    </row>
    <row r="68" spans="1: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4">
      <c r="A71" s="1"/>
      <c r="C71" s="1"/>
      <c r="D71" s="1"/>
      <c r="E71" s="1"/>
      <c r="F71" s="1"/>
      <c r="G71" s="1"/>
      <c r="H71" s="1"/>
      <c r="I71" s="1"/>
      <c r="J71" s="1"/>
      <c r="K71" s="1"/>
    </row>
    <row r="72" spans="1: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4" ht="23">
      <c r="A73" s="1"/>
      <c r="B73" s="8" t="s">
        <v>36</v>
      </c>
      <c r="C73" s="1"/>
      <c r="D73" s="1"/>
      <c r="E73" s="1"/>
      <c r="F73" s="1"/>
      <c r="G73" s="1"/>
      <c r="H73" s="1"/>
      <c r="I73" s="1"/>
      <c r="J73" s="1"/>
      <c r="K73" s="1"/>
    </row>
    <row r="74" spans="1:14">
      <c r="A74" s="1"/>
      <c r="C74" s="1"/>
      <c r="D74" s="1"/>
      <c r="E74" s="1"/>
      <c r="F74" s="1"/>
      <c r="G74" s="1"/>
      <c r="H74" s="1"/>
      <c r="I74" s="1"/>
      <c r="J74" s="1"/>
      <c r="K74" s="1"/>
    </row>
    <row r="75" spans="1:14" ht="31">
      <c r="A75" s="1"/>
      <c r="B75" s="1"/>
      <c r="C75" s="1"/>
      <c r="D75" s="24" t="s">
        <v>5</v>
      </c>
      <c r="E75" s="13"/>
      <c r="F75" s="42">
        <f>SUM(F76+F77+F79+F81)</f>
        <v>14</v>
      </c>
      <c r="G75" s="7" t="s">
        <v>6</v>
      </c>
      <c r="H75" s="14" t="s">
        <v>7</v>
      </c>
      <c r="I75" s="1"/>
      <c r="J75" s="1"/>
      <c r="K75" s="1"/>
    </row>
    <row r="76" spans="1:14" s="6" customFormat="1" ht="31" customHeight="1">
      <c r="A76" s="1"/>
      <c r="B76" s="1"/>
      <c r="C76" s="1"/>
      <c r="D76" s="17" t="s">
        <v>37</v>
      </c>
      <c r="E76" s="1"/>
      <c r="F76" s="43">
        <v>5</v>
      </c>
      <c r="G76" s="9">
        <v>19.989999999999998</v>
      </c>
      <c r="H76" s="9">
        <f>F76*G76</f>
        <v>99.949999999999989</v>
      </c>
      <c r="I76" s="1"/>
      <c r="J76" s="1"/>
      <c r="K76" s="4"/>
      <c r="N76"/>
    </row>
    <row r="77" spans="1:14">
      <c r="A77" s="1"/>
      <c r="B77" s="1"/>
      <c r="C77" s="1"/>
      <c r="D77" s="16" t="s">
        <v>38</v>
      </c>
      <c r="E77" s="1"/>
      <c r="F77" s="43">
        <v>4</v>
      </c>
      <c r="G77" s="9">
        <v>9.99</v>
      </c>
      <c r="H77" s="9">
        <f>F77*G77</f>
        <v>39.96</v>
      </c>
      <c r="I77" s="1"/>
      <c r="J77" s="1"/>
      <c r="K77" s="1"/>
    </row>
    <row r="78" spans="1:14">
      <c r="A78" s="1"/>
      <c r="B78" s="1"/>
      <c r="C78" s="1"/>
      <c r="D78" s="15"/>
      <c r="E78" s="1"/>
      <c r="F78" s="44"/>
      <c r="G78" s="18"/>
      <c r="H78" s="10"/>
      <c r="I78" s="1"/>
      <c r="J78" s="1"/>
      <c r="K78" s="1"/>
    </row>
    <row r="79" spans="1:14">
      <c r="A79" s="1"/>
      <c r="B79" s="1"/>
      <c r="C79" s="1"/>
      <c r="D79" s="17" t="s">
        <v>39</v>
      </c>
      <c r="E79" s="1"/>
      <c r="F79" s="43">
        <v>2</v>
      </c>
      <c r="G79" s="9">
        <v>29.99</v>
      </c>
      <c r="H79" s="9">
        <f>F79*G79</f>
        <v>59.98</v>
      </c>
      <c r="I79" s="1"/>
      <c r="J79" s="1"/>
      <c r="K79" s="1"/>
    </row>
    <row r="80" spans="1:14">
      <c r="A80" s="1"/>
      <c r="B80" s="1"/>
      <c r="C80" s="1"/>
      <c r="D80" s="17"/>
      <c r="E80" s="1"/>
      <c r="F80" s="43"/>
      <c r="G80" s="9"/>
      <c r="H80" s="9"/>
      <c r="I80" s="1"/>
      <c r="J80" s="1"/>
      <c r="K80" s="1"/>
    </row>
    <row r="81" spans="1:11">
      <c r="A81" s="1"/>
      <c r="B81" s="1"/>
      <c r="C81" s="1"/>
      <c r="D81" s="17" t="s">
        <v>44</v>
      </c>
      <c r="E81" s="1"/>
      <c r="F81" s="43">
        <v>3</v>
      </c>
      <c r="G81" s="9">
        <v>6.99</v>
      </c>
      <c r="H81" s="9">
        <f>F81*G81</f>
        <v>20.97</v>
      </c>
      <c r="I81" s="1"/>
      <c r="J81" s="1"/>
      <c r="K81" s="1"/>
    </row>
    <row r="82" spans="1:11">
      <c r="A82" s="1"/>
      <c r="B82" s="1"/>
      <c r="C82" s="1"/>
      <c r="D82" s="17"/>
      <c r="E82" s="1"/>
      <c r="F82" s="45"/>
      <c r="G82" s="19"/>
      <c r="H82" s="11"/>
      <c r="I82" s="1"/>
      <c r="J82" s="1"/>
      <c r="K82" s="1"/>
    </row>
    <row r="83" spans="1:11" s="32" customFormat="1" ht="23.5">
      <c r="A83" s="26"/>
      <c r="B83" s="26"/>
      <c r="C83" s="26"/>
      <c r="D83" s="27" t="s">
        <v>27</v>
      </c>
      <c r="E83" s="28"/>
      <c r="F83" s="28"/>
      <c r="G83" s="30"/>
      <c r="H83" s="30">
        <f>SUM(H76:H81)</f>
        <v>220.85999999999999</v>
      </c>
      <c r="I83" s="31"/>
      <c r="J83" s="31"/>
      <c r="K83" s="3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2.65" customHeight="1">
      <c r="A85" s="1"/>
      <c r="B85" s="1"/>
      <c r="C85" s="1"/>
      <c r="D85" s="1"/>
      <c r="E85" s="1"/>
      <c r="F85" s="1"/>
      <c r="G85" s="59" t="s">
        <v>28</v>
      </c>
      <c r="H85" s="61" t="s">
        <v>29</v>
      </c>
      <c r="I85" s="1"/>
      <c r="J85" s="1"/>
      <c r="K85" s="1"/>
    </row>
    <row r="86" spans="1:11" ht="12.65" customHeight="1">
      <c r="A86" s="1"/>
      <c r="B86" s="1"/>
      <c r="C86" s="1"/>
      <c r="D86" s="1"/>
      <c r="E86" s="1"/>
      <c r="F86" s="1"/>
      <c r="G86" s="60"/>
      <c r="H86" s="62"/>
      <c r="I86" s="1"/>
      <c r="J86" s="1"/>
      <c r="K86" s="1"/>
    </row>
    <row r="87" spans="1:11">
      <c r="A87" s="1"/>
      <c r="B87" s="1"/>
      <c r="C87" s="1"/>
      <c r="D87" s="25" t="s">
        <v>30</v>
      </c>
      <c r="E87" s="5"/>
      <c r="F87" s="5"/>
      <c r="G87" s="23">
        <v>10</v>
      </c>
      <c r="H87" s="12">
        <f>G87*SUM(F76:F81)</f>
        <v>140</v>
      </c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23">
      <c r="A91" s="1"/>
      <c r="B91" s="8" t="s">
        <v>42</v>
      </c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31">
      <c r="A93" s="1"/>
      <c r="B93" s="1"/>
      <c r="C93" s="1"/>
      <c r="D93" s="24" t="s">
        <v>41</v>
      </c>
      <c r="E93" s="13"/>
      <c r="F93" s="42">
        <v>14</v>
      </c>
      <c r="G93" s="7" t="s">
        <v>6</v>
      </c>
      <c r="H93" s="14" t="s">
        <v>7</v>
      </c>
      <c r="I93" s="1"/>
      <c r="J93" s="1"/>
      <c r="K93" s="1"/>
    </row>
    <row r="94" spans="1:11">
      <c r="A94" s="1"/>
      <c r="B94" s="1"/>
      <c r="C94" s="1"/>
      <c r="D94" s="15"/>
      <c r="E94" s="1"/>
      <c r="F94" s="41"/>
      <c r="G94" s="9"/>
      <c r="H94" s="9"/>
      <c r="I94" s="1"/>
      <c r="J94" s="1"/>
      <c r="K94" s="1"/>
    </row>
    <row r="95" spans="1:11">
      <c r="A95" s="1"/>
      <c r="B95" s="1"/>
      <c r="C95" s="1"/>
      <c r="D95" s="16" t="s">
        <v>40</v>
      </c>
      <c r="E95" s="1"/>
      <c r="F95" s="43">
        <v>8</v>
      </c>
      <c r="G95" s="9">
        <v>9.99</v>
      </c>
      <c r="H95" s="9">
        <f>F95*G95</f>
        <v>79.92</v>
      </c>
      <c r="I95" s="1"/>
      <c r="J95" s="1"/>
      <c r="K95" s="1"/>
    </row>
    <row r="96" spans="1:11">
      <c r="A96" s="1"/>
      <c r="B96" s="1"/>
      <c r="C96" s="1"/>
      <c r="D96" s="15" t="s">
        <v>49</v>
      </c>
      <c r="E96" s="1"/>
      <c r="F96" s="43">
        <v>1</v>
      </c>
      <c r="G96" s="9">
        <v>0</v>
      </c>
      <c r="H96" s="9"/>
      <c r="I96" s="1"/>
      <c r="J96" s="1"/>
      <c r="K96" s="1"/>
    </row>
    <row r="97" spans="1:12">
      <c r="A97" s="1"/>
      <c r="B97" s="1"/>
      <c r="C97" s="1"/>
      <c r="D97" s="15"/>
      <c r="E97" s="1"/>
      <c r="F97" s="41"/>
      <c r="G97" s="9"/>
      <c r="H97" s="9"/>
      <c r="I97" s="1"/>
      <c r="J97" s="1"/>
      <c r="K97" s="1"/>
    </row>
    <row r="98" spans="1:12">
      <c r="A98" s="1"/>
      <c r="B98" s="1"/>
      <c r="C98" s="1"/>
      <c r="D98" s="17" t="s">
        <v>39</v>
      </c>
      <c r="E98" s="1"/>
      <c r="F98" s="43">
        <v>2</v>
      </c>
      <c r="G98" s="9">
        <v>19.989999999999998</v>
      </c>
      <c r="H98" s="9">
        <f>F98*G98</f>
        <v>39.979999999999997</v>
      </c>
      <c r="I98" s="1"/>
      <c r="J98" s="1"/>
      <c r="K98" s="1"/>
    </row>
    <row r="99" spans="1:12">
      <c r="A99" s="1"/>
      <c r="B99" s="1"/>
      <c r="C99" s="1"/>
      <c r="D99" s="17"/>
      <c r="E99" s="1"/>
      <c r="F99" s="41"/>
      <c r="G99" s="9"/>
      <c r="H99" s="9"/>
      <c r="I99" s="1"/>
      <c r="J99" s="1"/>
      <c r="K99" s="1"/>
    </row>
    <row r="100" spans="1:12">
      <c r="A100" s="1"/>
      <c r="B100" s="1"/>
      <c r="C100" s="1"/>
      <c r="D100" s="17" t="s">
        <v>44</v>
      </c>
      <c r="E100" s="1"/>
      <c r="F100" s="43">
        <v>3</v>
      </c>
      <c r="G100" s="9">
        <v>5.99</v>
      </c>
      <c r="H100" s="9">
        <f>F100*G100</f>
        <v>17.97</v>
      </c>
      <c r="I100" s="1"/>
      <c r="J100" s="1"/>
      <c r="K100" s="1"/>
    </row>
    <row r="101" spans="1:12">
      <c r="A101" s="1"/>
      <c r="B101" s="1"/>
      <c r="C101" s="1"/>
      <c r="D101" s="17"/>
      <c r="E101" s="1"/>
      <c r="F101" s="1"/>
      <c r="G101" s="19"/>
      <c r="H101" s="11"/>
      <c r="I101" s="1"/>
      <c r="J101" s="1"/>
      <c r="K101" s="1"/>
    </row>
    <row r="102" spans="1:12" ht="23.5">
      <c r="A102" s="1"/>
      <c r="B102" s="4"/>
      <c r="C102" s="4"/>
      <c r="D102" s="27" t="s">
        <v>27</v>
      </c>
      <c r="E102" s="27"/>
      <c r="F102" s="28"/>
      <c r="G102" s="29"/>
      <c r="H102" s="30">
        <f>SUM(H95:H100)</f>
        <v>137.87</v>
      </c>
      <c r="I102" s="1"/>
      <c r="J102" s="1"/>
      <c r="K102" s="1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>
      <c r="A105" s="1"/>
      <c r="B105" s="1"/>
      <c r="C105" s="1"/>
      <c r="D105" s="1"/>
      <c r="E105" s="1"/>
      <c r="F105" s="1"/>
      <c r="G105" s="59" t="s">
        <v>28</v>
      </c>
      <c r="H105" s="61" t="s">
        <v>29</v>
      </c>
      <c r="I105" s="1"/>
      <c r="J105" s="1"/>
      <c r="K105" s="1"/>
      <c r="L105" s="1"/>
    </row>
    <row r="106" spans="1:12">
      <c r="A106" s="1"/>
      <c r="B106" s="1"/>
      <c r="C106" s="1"/>
      <c r="D106" s="1"/>
      <c r="E106" s="1"/>
      <c r="F106" s="1"/>
      <c r="G106" s="60"/>
      <c r="H106" s="62"/>
      <c r="I106" s="1"/>
      <c r="J106" s="1"/>
      <c r="K106" s="1"/>
      <c r="L106" s="1"/>
    </row>
    <row r="107" spans="1:12">
      <c r="A107" s="1"/>
      <c r="B107" s="1"/>
      <c r="C107" s="1"/>
      <c r="D107" s="25" t="s">
        <v>30</v>
      </c>
      <c r="E107" s="5"/>
      <c r="F107" s="5"/>
      <c r="G107" s="23">
        <v>10</v>
      </c>
      <c r="H107" s="12">
        <f>(F93-1)*G107</f>
        <v>130</v>
      </c>
      <c r="I107" s="1"/>
      <c r="J107" s="1"/>
      <c r="K107" s="1"/>
      <c r="L107" s="1"/>
    </row>
    <row r="108" spans="1:12">
      <c r="A108" s="1"/>
      <c r="B108" s="1"/>
      <c r="C108" s="1"/>
      <c r="D108" s="33"/>
      <c r="E108" s="34"/>
      <c r="F108" s="34"/>
      <c r="G108" s="35"/>
      <c r="H108" s="36"/>
      <c r="I108" s="1"/>
      <c r="J108" s="1"/>
      <c r="K108" s="1"/>
      <c r="L108" s="1"/>
    </row>
    <row r="109" spans="1:12">
      <c r="A109" s="1"/>
      <c r="B109" s="56" t="s">
        <v>25</v>
      </c>
      <c r="C109" s="1"/>
      <c r="D109" s="21" t="s">
        <v>50</v>
      </c>
      <c r="E109" s="1"/>
      <c r="F109" s="1"/>
      <c r="G109" s="1"/>
      <c r="H109" s="1"/>
      <c r="I109" s="1"/>
      <c r="J109" s="1"/>
      <c r="K109" s="1"/>
      <c r="L109" s="1"/>
    </row>
    <row r="110" spans="1:12">
      <c r="A110" s="1"/>
      <c r="B110" s="56"/>
      <c r="C110" s="1"/>
      <c r="D110" s="21"/>
      <c r="E110" s="1"/>
      <c r="F110" s="1"/>
      <c r="G110" s="1"/>
      <c r="H110" s="1"/>
      <c r="I110" s="1"/>
      <c r="J110" s="1"/>
      <c r="K110" s="1"/>
      <c r="L110" s="1"/>
    </row>
    <row r="111" spans="1:12">
      <c r="A111" s="1"/>
      <c r="B111" s="37" t="s">
        <v>34</v>
      </c>
      <c r="C111" s="1"/>
      <c r="D111" s="33"/>
      <c r="E111" s="34"/>
      <c r="F111" s="34"/>
      <c r="G111" s="35"/>
      <c r="H111" s="36"/>
      <c r="I111" s="1"/>
      <c r="J111" s="1"/>
      <c r="K111" s="1"/>
      <c r="L111" s="1"/>
    </row>
    <row r="112" spans="1:12">
      <c r="A112" s="1"/>
      <c r="B112" s="1"/>
      <c r="C112" s="1"/>
      <c r="D112" s="33"/>
      <c r="E112" s="34"/>
      <c r="F112" s="34"/>
      <c r="G112" s="35"/>
      <c r="H112" s="36"/>
      <c r="I112" s="1"/>
      <c r="J112" s="1"/>
      <c r="K112" s="1"/>
      <c r="L112" s="1"/>
    </row>
    <row r="113" spans="1:12">
      <c r="A113" s="1"/>
      <c r="B113" s="1"/>
      <c r="C113" s="1"/>
      <c r="D113" s="33"/>
      <c r="E113" s="34"/>
      <c r="F113" s="34"/>
      <c r="G113" s="35"/>
      <c r="H113" s="36"/>
      <c r="I113" s="1"/>
      <c r="J113" s="1"/>
      <c r="K113" s="1"/>
      <c r="L113" s="1"/>
    </row>
    <row r="114" spans="1:12">
      <c r="A114" s="1"/>
      <c r="B114" s="64" t="s">
        <v>1</v>
      </c>
      <c r="C114" s="65"/>
      <c r="D114" s="65"/>
      <c r="E114" s="65"/>
      <c r="F114" s="65"/>
      <c r="G114" s="65"/>
      <c r="H114" s="65"/>
      <c r="I114" s="65"/>
      <c r="J114" s="65"/>
      <c r="K114" s="1"/>
    </row>
    <row r="115" spans="1:12" ht="16" customHeight="1">
      <c r="A115" s="1"/>
      <c r="B115" s="38"/>
      <c r="C115" s="38"/>
      <c r="D115" s="38"/>
      <c r="E115" s="38"/>
      <c r="F115" s="38"/>
      <c r="G115" s="38"/>
      <c r="H115" s="38"/>
      <c r="I115" s="38"/>
      <c r="J115" s="38"/>
      <c r="K115" s="1"/>
    </row>
    <row r="116" spans="1:12" ht="16" customHeight="1">
      <c r="A116" s="1"/>
      <c r="B116" s="38"/>
      <c r="C116" s="38"/>
      <c r="D116" s="38"/>
      <c r="E116" s="38"/>
      <c r="F116" s="38"/>
      <c r="G116" s="38"/>
      <c r="H116" s="38"/>
      <c r="I116" s="38"/>
      <c r="J116" s="38"/>
      <c r="K116" s="1"/>
    </row>
    <row r="117" spans="1:12" ht="16" customHeight="1">
      <c r="A117" s="1"/>
      <c r="B117" s="38"/>
      <c r="C117" s="38"/>
      <c r="D117" s="38"/>
      <c r="E117" s="38"/>
      <c r="F117" s="38"/>
      <c r="G117" s="38"/>
      <c r="H117" s="38"/>
      <c r="I117" s="38"/>
      <c r="J117" s="38"/>
      <c r="K117" s="1"/>
    </row>
    <row r="118" spans="1:12" ht="16" customHeight="1">
      <c r="A118" s="1"/>
      <c r="B118" s="38"/>
      <c r="C118" s="38"/>
      <c r="D118" s="38"/>
      <c r="E118" s="38"/>
      <c r="F118" s="38"/>
      <c r="G118" s="38"/>
      <c r="H118" s="38"/>
      <c r="I118" s="38"/>
      <c r="J118" s="38"/>
      <c r="K118" s="1"/>
    </row>
    <row r="119" spans="1:12" ht="16" customHeight="1">
      <c r="A119" s="1"/>
      <c r="B119" s="20"/>
      <c r="C119" s="20"/>
      <c r="D119" s="20"/>
      <c r="E119" s="20"/>
      <c r="F119" s="20"/>
      <c r="G119" s="20"/>
      <c r="H119" s="20"/>
      <c r="I119" s="20"/>
      <c r="J119" s="20"/>
      <c r="K119" s="1"/>
    </row>
    <row r="120" spans="1:12">
      <c r="A120" s="1"/>
      <c r="B120" s="63" t="s">
        <v>2</v>
      </c>
      <c r="C120" s="63"/>
      <c r="D120" s="63"/>
      <c r="E120" s="63"/>
      <c r="F120" s="63"/>
      <c r="G120" s="63"/>
      <c r="H120" s="1"/>
      <c r="I120" s="1"/>
      <c r="J120" s="1"/>
      <c r="K120" s="1"/>
    </row>
    <row r="121" spans="1:12">
      <c r="A121" s="1"/>
      <c r="B121" s="63"/>
      <c r="C121" s="63"/>
      <c r="D121" s="63"/>
      <c r="E121" s="63"/>
      <c r="F121" s="63"/>
      <c r="G121" s="63"/>
      <c r="H121" s="1"/>
      <c r="I121" s="1"/>
      <c r="J121" s="1"/>
      <c r="K121" s="1"/>
    </row>
    <row r="122" spans="1:12">
      <c r="A122" s="1"/>
      <c r="B122" s="63"/>
      <c r="C122" s="63"/>
      <c r="D122" s="63"/>
      <c r="E122" s="63"/>
      <c r="F122" s="63"/>
      <c r="G122" s="63"/>
      <c r="H122" s="1"/>
      <c r="I122" s="1"/>
      <c r="J122" s="1"/>
      <c r="K122" s="1"/>
    </row>
    <row r="123" spans="1:12">
      <c r="A123" s="1"/>
      <c r="B123" s="63"/>
      <c r="C123" s="63"/>
      <c r="D123" s="63"/>
      <c r="E123" s="63"/>
      <c r="F123" s="63"/>
      <c r="G123" s="63"/>
      <c r="H123" s="1"/>
      <c r="I123" s="1"/>
      <c r="J123" s="1"/>
      <c r="K123" s="1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</sheetData>
  <mergeCells count="15">
    <mergeCell ref="T62:U62"/>
    <mergeCell ref="B6:C10"/>
    <mergeCell ref="E6:J7"/>
    <mergeCell ref="E9:G10"/>
    <mergeCell ref="J9:J10"/>
    <mergeCell ref="B62:C66"/>
    <mergeCell ref="B57:G60"/>
    <mergeCell ref="B15:C29"/>
    <mergeCell ref="B35:C36"/>
    <mergeCell ref="G105:G106"/>
    <mergeCell ref="H105:H106"/>
    <mergeCell ref="B120:G123"/>
    <mergeCell ref="B114:J114"/>
    <mergeCell ref="G85:G86"/>
    <mergeCell ref="H85:H86"/>
  </mergeCells>
  <dataValidations count="1">
    <dataValidation type="whole" allowBlank="1" showInputMessage="1" showErrorMessage="1" sqref="F76" xr:uid="{B9F644B0-C902-4BB2-A73E-BB83BEB51C04}">
      <formula1>0</formula1>
      <formula2>5</formula2>
    </dataValidation>
  </dataValidations>
  <hyperlinks>
    <hyperlink ref="B53" r:id="rId1" display="Brochure Tarifaire Offre Freebox Pro : https://pro.free.fr/assets/pdf/BTVIOFP.pdf   " xr:uid="{943EBDCC-1AB0-43B2-A4A0-21C651956102}"/>
    <hyperlink ref="D53" r:id="rId2" xr:uid="{EF2E4308-17C3-41B5-87B2-AAF9CCE9BBBC}"/>
    <hyperlink ref="B109" r:id="rId3" display="Brochure Tarifaire Offre Freebox Pro : https://pro.free.fr/assets/pdf/BTVIOFP.pdf   " xr:uid="{F6774905-00FF-44C3-B1DC-4A3C70CE3B9C}"/>
    <hyperlink ref="D109" r:id="rId4" xr:uid="{AB411F72-CED1-4F89-85DD-FBE66F2FEED1}"/>
  </hyperlinks>
  <pageMargins left="0.25" right="0.25" top="0.75" bottom="0.75" header="0.3" footer="0.3"/>
  <pageSetup paperSize="9" scale="63" fitToHeight="0" orientation="portrait" verticalDpi="360" r:id="rId5"/>
  <rowBreaks count="1" manualBreakCount="1">
    <brk id="55" max="16383" man="1"/>
  </rowBreaks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Devis</vt:lpstr>
      <vt:lpstr>Devis!Zone_d_impression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Laure HAZIZA</cp:lastModifiedBy>
  <cp:lastPrinted>2026-09-07T16:28:18Z</cp:lastPrinted>
  <dcterms:created xsi:type="dcterms:W3CDTF">2021-05-06T09:14:15Z</dcterms:created>
  <dcterms:modified xsi:type="dcterms:W3CDTF">2026-09-09T08:29:50Z</dcterms:modified>
</cp:coreProperties>
</file>